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600" windowWidth="23256" windowHeight="13176" activeTab="2"/>
  </bookViews>
  <sheets>
    <sheet name="Mężczyźni" sheetId="3" r:id="rId1"/>
    <sheet name="Ekonomiczne grupy wieku" sheetId="2" r:id="rId2"/>
    <sheet name="Wiek produkcyjny" sheetId="7" r:id="rId3"/>
    <sheet name="Mężczyźni wg miejsca zam." sheetId="5" r:id="rId4"/>
    <sheet name="Największy udział mężczyzn" sheetId="6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E13" i="7" l="1"/>
  <c r="D13" i="7"/>
  <c r="C13" i="7"/>
  <c r="D11" i="2"/>
  <c r="E11" i="2"/>
  <c r="F11" i="2"/>
  <c r="C11" i="2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</calcChain>
</file>

<file path=xl/sharedStrings.xml><?xml version="1.0" encoding="utf-8"?>
<sst xmlns="http://schemas.openxmlformats.org/spreadsheetml/2006/main" count="224" uniqueCount="189">
  <si>
    <t>Kod</t>
  </si>
  <si>
    <t>Nazwa</t>
  </si>
  <si>
    <t>ogółem</t>
  </si>
  <si>
    <t>mężczyźni</t>
  </si>
  <si>
    <t>2005</t>
  </si>
  <si>
    <t>2010</t>
  </si>
  <si>
    <t>2015</t>
  </si>
  <si>
    <t>2020</t>
  </si>
  <si>
    <t>2021</t>
  </si>
  <si>
    <t>[osoba]</t>
  </si>
  <si>
    <t>0000000</t>
  </si>
  <si>
    <t>POLSKA</t>
  </si>
  <si>
    <t>1600000</t>
  </si>
  <si>
    <t>OPOLSKIE</t>
  </si>
  <si>
    <t>1601000</t>
  </si>
  <si>
    <t>Powiat brzeski</t>
  </si>
  <si>
    <t>1602000</t>
  </si>
  <si>
    <t>Powiat głubczycki</t>
  </si>
  <si>
    <t>1603000</t>
  </si>
  <si>
    <t>Powiat kędzierzyńsko-kozielski</t>
  </si>
  <si>
    <t>1604000</t>
  </si>
  <si>
    <t>Powiat kluczborski</t>
  </si>
  <si>
    <t>1605000</t>
  </si>
  <si>
    <t>Powiat krapkowicki</t>
  </si>
  <si>
    <t>1606000</t>
  </si>
  <si>
    <t>Powiat namysłowski</t>
  </si>
  <si>
    <t>1607000</t>
  </si>
  <si>
    <t>Powiat nyski</t>
  </si>
  <si>
    <t>1608000</t>
  </si>
  <si>
    <t>Powiat oleski</t>
  </si>
  <si>
    <t>1609000</t>
  </si>
  <si>
    <t>Powiat opolski</t>
  </si>
  <si>
    <t>1610000</t>
  </si>
  <si>
    <t>Powiat prudnicki</t>
  </si>
  <si>
    <t>1611000</t>
  </si>
  <si>
    <t>Powiat strzelecki</t>
  </si>
  <si>
    <t>1661000</t>
  </si>
  <si>
    <t>Powiat m.Opole</t>
  </si>
  <si>
    <t>Województwo</t>
  </si>
  <si>
    <t>w wieku produkcyjnym</t>
  </si>
  <si>
    <t>w wieku produkcyjnym mobilnym</t>
  </si>
  <si>
    <t>w wieku produkcyjnym niemobilnym</t>
  </si>
  <si>
    <t>w wieku przedprodukcyjnym</t>
  </si>
  <si>
    <t>w wieku poprodukcyjnym</t>
  </si>
  <si>
    <t>Udział procentowy</t>
  </si>
  <si>
    <t>%</t>
  </si>
  <si>
    <t>1601011</t>
  </si>
  <si>
    <t>Brzeg (1)</t>
  </si>
  <si>
    <t>1601022</t>
  </si>
  <si>
    <t>Skarbimierz (2)</t>
  </si>
  <si>
    <t>1601033</t>
  </si>
  <si>
    <t>Grodków (3)</t>
  </si>
  <si>
    <t>1601043</t>
  </si>
  <si>
    <t>Lewin Brzeski (3)</t>
  </si>
  <si>
    <t>1601052</t>
  </si>
  <si>
    <t>Lubsza (2)</t>
  </si>
  <si>
    <t>1601062</t>
  </si>
  <si>
    <t>Olszanka (2)</t>
  </si>
  <si>
    <t>1602013</t>
  </si>
  <si>
    <t>Baborów (3)</t>
  </si>
  <si>
    <t>1602022</t>
  </si>
  <si>
    <t>Branice (2)</t>
  </si>
  <si>
    <t>1602033</t>
  </si>
  <si>
    <t>Głubczyce (3)</t>
  </si>
  <si>
    <t>1602043</t>
  </si>
  <si>
    <t>Kietrz (3)</t>
  </si>
  <si>
    <t>1603011</t>
  </si>
  <si>
    <t>Kędzierzyn-Koźle (1)</t>
  </si>
  <si>
    <t>1603022</t>
  </si>
  <si>
    <t>Bierawa (2)</t>
  </si>
  <si>
    <t>1603032</t>
  </si>
  <si>
    <t>Cisek (2)</t>
  </si>
  <si>
    <t>1603042</t>
  </si>
  <si>
    <t>Pawłowiczki (2)</t>
  </si>
  <si>
    <t>1603062</t>
  </si>
  <si>
    <t>Reńska Wieś (2)</t>
  </si>
  <si>
    <t>1604013</t>
  </si>
  <si>
    <t>Byczyna (3)</t>
  </si>
  <si>
    <t>1604023</t>
  </si>
  <si>
    <t>Kluczbork (3)</t>
  </si>
  <si>
    <t>1604043</t>
  </si>
  <si>
    <t>Wołczyn (3)</t>
  </si>
  <si>
    <t>1605013</t>
  </si>
  <si>
    <t>Gogolin (3)</t>
  </si>
  <si>
    <t>1605023</t>
  </si>
  <si>
    <t>Krapkowice (3)</t>
  </si>
  <si>
    <t>1605032</t>
  </si>
  <si>
    <t>Strzeleczki (2)</t>
  </si>
  <si>
    <t>1605042</t>
  </si>
  <si>
    <t>Walce (2)</t>
  </si>
  <si>
    <t>1605053</t>
  </si>
  <si>
    <t>Zdzieszowice (3)</t>
  </si>
  <si>
    <t>1606023</t>
  </si>
  <si>
    <t>Namysłów (3)</t>
  </si>
  <si>
    <t>1606032</t>
  </si>
  <si>
    <t>Pokój (2)</t>
  </si>
  <si>
    <t>1606042</t>
  </si>
  <si>
    <t>Świerczów (2)</t>
  </si>
  <si>
    <t>1606052</t>
  </si>
  <si>
    <t>Wilków (2)</t>
  </si>
  <si>
    <t>1607013</t>
  </si>
  <si>
    <t>Głuchołazy (3)</t>
  </si>
  <si>
    <t>1607022</t>
  </si>
  <si>
    <t>Kamiennik (2)</t>
  </si>
  <si>
    <t>1607033</t>
  </si>
  <si>
    <t>Korfantów (3)</t>
  </si>
  <si>
    <t>1607042</t>
  </si>
  <si>
    <t>Łambinowice (2)</t>
  </si>
  <si>
    <t>1607053</t>
  </si>
  <si>
    <t>Nysa (3)</t>
  </si>
  <si>
    <t>1607063</t>
  </si>
  <si>
    <t>Otmuchów (3)</t>
  </si>
  <si>
    <t>1607073</t>
  </si>
  <si>
    <t>Paczków (3)</t>
  </si>
  <si>
    <t>1607082</t>
  </si>
  <si>
    <t>Pakosławice (2)</t>
  </si>
  <si>
    <t>1607092</t>
  </si>
  <si>
    <t>Skoroszyce (2)</t>
  </si>
  <si>
    <t>1608013</t>
  </si>
  <si>
    <t>Dobrodzień (3)</t>
  </si>
  <si>
    <t>1608023</t>
  </si>
  <si>
    <t>Gorzów Śląski (3)</t>
  </si>
  <si>
    <t>1608033</t>
  </si>
  <si>
    <t>Olesno (3)</t>
  </si>
  <si>
    <t>1608043</t>
  </si>
  <si>
    <t>Praszka (3)</t>
  </si>
  <si>
    <t>1608052</t>
  </si>
  <si>
    <t>Radłów (2)</t>
  </si>
  <si>
    <t>1608062</t>
  </si>
  <si>
    <t>Rudniki (2)</t>
  </si>
  <si>
    <t>1608072</t>
  </si>
  <si>
    <t>Zębowice (2)</t>
  </si>
  <si>
    <t>1609012</t>
  </si>
  <si>
    <t>Chrząstowice (2)</t>
  </si>
  <si>
    <t>1609022</t>
  </si>
  <si>
    <t>Dąbrowa (2)</t>
  </si>
  <si>
    <t>1609032</t>
  </si>
  <si>
    <t>Dobrzeń Wielki (2)</t>
  </si>
  <si>
    <t>1609042</t>
  </si>
  <si>
    <t>Komprachcice (2)</t>
  </si>
  <si>
    <t>1609052</t>
  </si>
  <si>
    <t>Łubniany (2)</t>
  </si>
  <si>
    <t>1609062</t>
  </si>
  <si>
    <t>Murów (2)</t>
  </si>
  <si>
    <t>1609073</t>
  </si>
  <si>
    <t>Niemodlin (3)</t>
  </si>
  <si>
    <t>1609083</t>
  </si>
  <si>
    <t>Ozimek (3)</t>
  </si>
  <si>
    <t>1609092</t>
  </si>
  <si>
    <t>Popielów (2)</t>
  </si>
  <si>
    <t>1609103</t>
  </si>
  <si>
    <t>Prószków (3)</t>
  </si>
  <si>
    <t>1609112</t>
  </si>
  <si>
    <t>Tarnów Opolski (2)</t>
  </si>
  <si>
    <t>1609132</t>
  </si>
  <si>
    <t>Turawa (2)</t>
  </si>
  <si>
    <t>1610013</t>
  </si>
  <si>
    <t>Biała (3)</t>
  </si>
  <si>
    <t>1610023</t>
  </si>
  <si>
    <t>Głogówek (3)</t>
  </si>
  <si>
    <t>1610032</t>
  </si>
  <si>
    <t>Lubrza (2)</t>
  </si>
  <si>
    <t>1610043</t>
  </si>
  <si>
    <t>Prudnik (3)</t>
  </si>
  <si>
    <t>1611012</t>
  </si>
  <si>
    <t>Izbicko (2)</t>
  </si>
  <si>
    <t>1611022</t>
  </si>
  <si>
    <t>Jemielnica (2)</t>
  </si>
  <si>
    <t>1611033</t>
  </si>
  <si>
    <t>Kolonowskie (3)</t>
  </si>
  <si>
    <t>1611043</t>
  </si>
  <si>
    <t>Leśnica (3)</t>
  </si>
  <si>
    <t>1611053</t>
  </si>
  <si>
    <t>Strzelce Opolskie (3)</t>
  </si>
  <si>
    <t>1611063</t>
  </si>
  <si>
    <t>Ujazd (3)</t>
  </si>
  <si>
    <t>1611073</t>
  </si>
  <si>
    <t>Zawadzkie (3)</t>
  </si>
  <si>
    <t>1661011</t>
  </si>
  <si>
    <t>Opole (1)</t>
  </si>
  <si>
    <t>Wieś</t>
  </si>
  <si>
    <t>Miasta</t>
  </si>
  <si>
    <t>Opolskie</t>
  </si>
  <si>
    <t>Mężczyźni</t>
  </si>
  <si>
    <t>Mężczyźni według miejsca zamieszkania</t>
  </si>
  <si>
    <t>Mężczyźni według ekonomicznych grup wieku</t>
  </si>
  <si>
    <t>Mężczyźni według ekonomicznych grup wieku %</t>
  </si>
  <si>
    <t>Mężczyźni w wieku produkcyjnym</t>
  </si>
  <si>
    <t>Mężczyźni w wieku produkcyjnym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</si>
</sst>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name val="Calibri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Fira Sans"/>
      <family val="2"/>
      <charset val="238"/>
    </font>
    <font>
      <sz val="11"/>
      <name val="Fira Sans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D3D3D3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>
      <alignment horizontal="left" vertical="center" wrapText="1"/>
    </xf>
    <xf numFmtId="9" fontId="2" fillId="0" borderId="0" applyFont="0" applyFill="0" applyBorder="0" applyAlignment="0" applyProtection="0"/>
  </cellStyleXfs>
  <cellXfs count="21">
    <xf numFmtId="0" fontId="0" fillId="0" borderId="0" xfId="0"/>
    <xf numFmtId="0" fontId="3" fillId="3" borderId="2" xfId="1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164" fontId="4" fillId="0" borderId="0" xfId="2" applyNumberFormat="1" applyFont="1" applyAlignment="1">
      <alignment horizontal="center" vertical="center" wrapText="1"/>
    </xf>
    <xf numFmtId="0" fontId="3" fillId="3" borderId="2" xfId="1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164" fontId="5" fillId="0" borderId="0" xfId="2" applyNumberFormat="1" applyFont="1" applyAlignment="1">
      <alignment horizontal="center" vertical="center" wrapText="1"/>
    </xf>
    <xf numFmtId="0" fontId="6" fillId="2" borderId="3" xfId="1" applyNumberFormat="1" applyFont="1" applyFill="1" applyBorder="1" applyAlignment="1">
      <alignment horizontal="center" vertical="center" wrapText="1"/>
    </xf>
    <xf numFmtId="0" fontId="6" fillId="2" borderId="4" xfId="1" applyNumberFormat="1" applyFont="1" applyFill="1" applyBorder="1" applyAlignment="1">
      <alignment horizontal="center" vertical="center" wrapText="1"/>
    </xf>
    <xf numFmtId="0" fontId="6" fillId="2" borderId="5" xfId="1" applyNumberFormat="1" applyFont="1" applyFill="1" applyBorder="1" applyAlignment="1">
      <alignment horizontal="center" vertical="center" wrapText="1"/>
    </xf>
  </cellXfs>
  <cellStyles count="3">
    <cellStyle name="Kolumna" xfId="1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001D77"/>
      <color rgb="FF007AC9"/>
      <color rgb="FF275D05"/>
      <color rgb="FF008542"/>
      <color rgb="FF69BE28"/>
      <color rgb="FF009AA6"/>
      <color rgb="FF006269"/>
      <color rgb="FF8CE2D0"/>
      <color rgb="FFD3D3D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Mężczyźni</c:v>
          </c:tx>
          <c:spPr>
            <a:solidFill>
              <a:srgbClr val="8CE2D0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rgbClr val="006269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6269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6269"/>
              </a:solidFill>
            </c:spPr>
          </c:dPt>
          <c:cat>
            <c:strRef>
              <c:f>Mężczyźni!$C$2:$J$2</c:f>
              <c:strCache>
                <c:ptCount val="8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2021</c:v>
                </c:pt>
                <c:pt idx="5">
                  <c:v>2030</c:v>
                </c:pt>
                <c:pt idx="6">
                  <c:v>2040</c:v>
                </c:pt>
                <c:pt idx="7">
                  <c:v>2050</c:v>
                </c:pt>
              </c:strCache>
            </c:strRef>
          </c:cat>
          <c:val>
            <c:numRef>
              <c:f>Mężczyźni!$C$3:$J$3</c:f>
              <c:numCache>
                <c:formatCode>#,##0</c:formatCode>
                <c:ptCount val="8"/>
                <c:pt idx="0">
                  <c:v>507195</c:v>
                </c:pt>
                <c:pt idx="1">
                  <c:v>491801</c:v>
                </c:pt>
                <c:pt idx="2">
                  <c:v>481948</c:v>
                </c:pt>
                <c:pt idx="3">
                  <c:v>472035</c:v>
                </c:pt>
                <c:pt idx="4">
                  <c:v>468296</c:v>
                </c:pt>
                <c:pt idx="5">
                  <c:v>437145</c:v>
                </c:pt>
                <c:pt idx="6">
                  <c:v>400995</c:v>
                </c:pt>
                <c:pt idx="7">
                  <c:v>363978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01472"/>
        <c:axId val="71403008"/>
      </c:barChart>
      <c:catAx>
        <c:axId val="71401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71403008"/>
        <c:crosses val="autoZero"/>
        <c:auto val="1"/>
        <c:lblAlgn val="ctr"/>
        <c:lblOffset val="100"/>
        <c:noMultiLvlLbl val="0"/>
      </c:catAx>
      <c:valAx>
        <c:axId val="714030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71401472"/>
        <c:crosses val="autoZero"/>
        <c:crossBetween val="between"/>
        <c:dispUnits>
          <c:builtInUnit val="thousands"/>
        </c:dispUnits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ea typeface="Fira Sans" pitchFamily="34" charset="0"/>
          <a:cs typeface="Arial" panose="020B0604020202020204" pitchFamily="34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pl-PL" sz="1050"/>
              <a:t>Mężczyźni według ekonomicznych grup wieku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9BE28"/>
              </a:solidFill>
            </c:spPr>
          </c:dPt>
          <c:dPt>
            <c:idx val="1"/>
            <c:bubble3D val="0"/>
            <c:spPr>
              <a:solidFill>
                <a:srgbClr val="008542"/>
              </a:solidFill>
            </c:spPr>
          </c:dPt>
          <c:dPt>
            <c:idx val="2"/>
            <c:bubble3D val="0"/>
            <c:spPr>
              <a:solidFill>
                <a:srgbClr val="275D05"/>
              </a:solidFill>
            </c:spPr>
          </c:dPt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'Ekonomiczne grupy wieku'!$D$11:$F$11</c:f>
              <c:numCache>
                <c:formatCode>0.0%</c:formatCode>
                <c:ptCount val="3"/>
                <c:pt idx="0">
                  <c:v>0.17094529955412816</c:v>
                </c:pt>
                <c:pt idx="1">
                  <c:v>0.66306993867126773</c:v>
                </c:pt>
                <c:pt idx="2">
                  <c:v>0.16598476177460408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AC9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noFill/>
              <a:ln>
                <a:solidFill>
                  <a:schemeClr val="tx1"/>
                </a:solidFill>
              </a:ln>
            </c:spPr>
          </c:dPt>
          <c:val>
            <c:numRef>
              <c:f>'Wiek produkcyjny'!$D$13:$E$13</c:f>
              <c:numCache>
                <c:formatCode>0.0%</c:formatCode>
                <c:ptCount val="2"/>
                <c:pt idx="0">
                  <c:v>0.56376061549757983</c:v>
                </c:pt>
                <c:pt idx="1">
                  <c:v>0.43623938450242017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noFill/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1D77"/>
              </a:solidFill>
              <a:ln>
                <a:solidFill>
                  <a:schemeClr val="tx1"/>
                </a:solidFill>
              </a:ln>
            </c:spPr>
          </c:dPt>
          <c:val>
            <c:numRef>
              <c:f>'Wiek produkcyjny'!$D$13:$E$13</c:f>
              <c:numCache>
                <c:formatCode>0.0%</c:formatCode>
                <c:ptCount val="2"/>
                <c:pt idx="0">
                  <c:v>0.56376061549757983</c:v>
                </c:pt>
                <c:pt idx="1">
                  <c:v>0.43623938450242017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pl-PL" sz="1050"/>
              <a:t>Mężczyźni według miejsca zamieszkania</a:t>
            </a:r>
            <a:endParaRPr lang="en-US" sz="105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'Mężczyźni wg miejsca zam.'!$A$1:$D$1</c:f>
              <c:strCache>
                <c:ptCount val="1"/>
                <c:pt idx="0">
                  <c:v>Mężczyźni według miejsca zamieszkania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69BE28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7AC9"/>
              </a:solidFill>
            </c:spPr>
          </c:dPt>
          <c:cat>
            <c:strRef>
              <c:f>'Mężczyźni wg miejsca zam.'!$C$2:$D$2</c:f>
              <c:strCache>
                <c:ptCount val="2"/>
                <c:pt idx="0">
                  <c:v>Wieś</c:v>
                </c:pt>
                <c:pt idx="1">
                  <c:v>Miasta</c:v>
                </c:pt>
              </c:strCache>
            </c:strRef>
          </c:cat>
          <c:val>
            <c:numRef>
              <c:f>'Mężczyźni wg miejsca zam.'!$C$3:$D$3</c:f>
              <c:numCache>
                <c:formatCode>#,##0</c:formatCode>
                <c:ptCount val="2"/>
                <c:pt idx="0">
                  <c:v>224174</c:v>
                </c:pt>
                <c:pt idx="1">
                  <c:v>244122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664768"/>
        <c:axId val="49666304"/>
      </c:barChart>
      <c:catAx>
        <c:axId val="49664768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>
            <a:noFill/>
          </a:ln>
        </c:spPr>
        <c:crossAx val="49666304"/>
        <c:crosses val="autoZero"/>
        <c:auto val="1"/>
        <c:lblAlgn val="ctr"/>
        <c:lblOffset val="100"/>
        <c:noMultiLvlLbl val="0"/>
      </c:catAx>
      <c:valAx>
        <c:axId val="49666304"/>
        <c:scaling>
          <c:orientation val="minMax"/>
        </c:scaling>
        <c:delete val="1"/>
        <c:axPos val="b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49664768"/>
        <c:crosses val="autoZero"/>
        <c:crossBetween val="between"/>
        <c:dispUnits>
          <c:builtInUnit val="thousands"/>
        </c:dispUnits>
      </c:valAx>
      <c:spPr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" panose="020B0604020202020204" pitchFamily="34" charset="0"/>
          <a:ea typeface="Fira Sans" panose="020B0503050000020004" pitchFamily="34" charset="0"/>
          <a:cs typeface="Arial" panose="020B0604020202020204" pitchFamily="34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</xdr:colOff>
      <xdr:row>5</xdr:row>
      <xdr:rowOff>15240</xdr:rowOff>
    </xdr:from>
    <xdr:to>
      <xdr:col>10</xdr:col>
      <xdr:colOff>93345</xdr:colOff>
      <xdr:row>16</xdr:row>
      <xdr:rowOff>127635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1059180</xdr:colOff>
      <xdr:row>10</xdr:row>
      <xdr:rowOff>0</xdr:rowOff>
    </xdr:from>
    <xdr:to>
      <xdr:col>9</xdr:col>
      <xdr:colOff>480060</xdr:colOff>
      <xdr:row>23</xdr:row>
      <xdr:rowOff>182880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388620</xdr:colOff>
      <xdr:row>15</xdr:row>
      <xdr:rowOff>15240</xdr:rowOff>
    </xdr:from>
    <xdr:to>
      <xdr:col>2</xdr:col>
      <xdr:colOff>1767840</xdr:colOff>
      <xdr:row>25</xdr:row>
      <xdr:rowOff>22860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1836420</xdr:colOff>
      <xdr:row>15</xdr:row>
      <xdr:rowOff>53340</xdr:rowOff>
    </xdr:from>
    <xdr:to>
      <xdr:col>4</xdr:col>
      <xdr:colOff>1463040</xdr:colOff>
      <xdr:row>25</xdr:row>
      <xdr:rowOff>60960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662940</xdr:colOff>
      <xdr:row>4</xdr:row>
      <xdr:rowOff>114300</xdr:rowOff>
    </xdr:from>
    <xdr:to>
      <xdr:col>7</xdr:col>
      <xdr:colOff>678180</xdr:colOff>
      <xdr:row>17</xdr:row>
      <xdr:rowOff>22860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zie&#324;%20Ojc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zień Ojc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E28" sqref="E28"/>
    </sheetView>
  </sheetViews>
  <sheetFormatPr defaultColWidth="11.109375" defaultRowHeight="13.8" x14ac:dyDescent="0.3"/>
  <cols>
    <col min="1" max="1" width="11.109375" style="8"/>
    <col min="2" max="2" width="13.33203125" style="8" customWidth="1"/>
    <col min="3" max="16384" width="11.109375" style="8"/>
  </cols>
  <sheetData>
    <row r="1" spans="1:10" x14ac:dyDescent="0.3">
      <c r="A1" s="7" t="s">
        <v>183</v>
      </c>
      <c r="B1" s="7"/>
      <c r="C1" s="7"/>
      <c r="D1" s="7"/>
      <c r="E1" s="7"/>
      <c r="F1" s="7"/>
      <c r="G1" s="7"/>
      <c r="H1" s="7"/>
      <c r="I1" s="7"/>
      <c r="J1" s="7"/>
    </row>
    <row r="2" spans="1:10" ht="27.6" x14ac:dyDescent="0.3">
      <c r="A2" s="9" t="s">
        <v>0</v>
      </c>
      <c r="B2" s="9" t="s">
        <v>38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8</v>
      </c>
      <c r="H2" s="9">
        <v>2030</v>
      </c>
      <c r="I2" s="9">
        <v>2040</v>
      </c>
      <c r="J2" s="9">
        <v>2050</v>
      </c>
    </row>
    <row r="3" spans="1:10" x14ac:dyDescent="0.3">
      <c r="A3" s="11" t="s">
        <v>12</v>
      </c>
      <c r="B3" s="11" t="s">
        <v>182</v>
      </c>
      <c r="C3" s="12">
        <v>507195</v>
      </c>
      <c r="D3" s="12">
        <v>491801</v>
      </c>
      <c r="E3" s="12">
        <v>481948</v>
      </c>
      <c r="F3" s="12">
        <v>472035</v>
      </c>
      <c r="G3" s="12">
        <v>468296</v>
      </c>
      <c r="H3" s="12">
        <v>437145</v>
      </c>
      <c r="I3" s="12">
        <v>400995</v>
      </c>
      <c r="J3" s="12">
        <v>363978</v>
      </c>
    </row>
  </sheetData>
  <mergeCells count="1">
    <mergeCell ref="A1:J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Normal="100" workbookViewId="0">
      <selection activeCell="E16" sqref="E16"/>
    </sheetView>
  </sheetViews>
  <sheetFormatPr defaultColWidth="14.33203125" defaultRowHeight="13.8" x14ac:dyDescent="0.3"/>
  <cols>
    <col min="1" max="1" width="14.33203125" style="11"/>
    <col min="2" max="4" width="21.109375" style="11" customWidth="1"/>
    <col min="5" max="5" width="14.33203125" style="11"/>
    <col min="6" max="6" width="18.88671875" style="11" customWidth="1"/>
    <col min="7" max="16384" width="14.33203125" style="11"/>
  </cols>
  <sheetData>
    <row r="1" spans="1:6" ht="15" customHeight="1" x14ac:dyDescent="0.3">
      <c r="A1" s="7" t="s">
        <v>185</v>
      </c>
      <c r="B1" s="7"/>
      <c r="C1" s="7"/>
      <c r="D1" s="7"/>
      <c r="E1" s="7"/>
      <c r="F1" s="7"/>
    </row>
    <row r="2" spans="1:6" ht="30" customHeight="1" x14ac:dyDescent="0.3">
      <c r="A2" s="13" t="s">
        <v>0</v>
      </c>
      <c r="B2" s="13" t="s">
        <v>1</v>
      </c>
      <c r="C2" s="14" t="s">
        <v>2</v>
      </c>
      <c r="D2" s="14" t="s">
        <v>42</v>
      </c>
      <c r="E2" s="14" t="s">
        <v>39</v>
      </c>
      <c r="F2" s="14" t="s">
        <v>43</v>
      </c>
    </row>
    <row r="3" spans="1:6" x14ac:dyDescent="0.3">
      <c r="A3" s="13"/>
      <c r="B3" s="13"/>
      <c r="C3" s="18">
        <v>2021</v>
      </c>
      <c r="D3" s="19"/>
      <c r="E3" s="19"/>
      <c r="F3" s="20"/>
    </row>
    <row r="4" spans="1:6" x14ac:dyDescent="0.3">
      <c r="A4" s="13"/>
      <c r="B4" s="13"/>
      <c r="C4" s="13" t="s">
        <v>9</v>
      </c>
      <c r="D4" s="13"/>
      <c r="E4" s="13"/>
      <c r="F4" s="13"/>
    </row>
    <row r="5" spans="1:6" x14ac:dyDescent="0.3">
      <c r="A5" s="8" t="s">
        <v>12</v>
      </c>
      <c r="B5" s="8" t="s">
        <v>13</v>
      </c>
      <c r="C5" s="15">
        <v>468296</v>
      </c>
      <c r="D5" s="15">
        <v>80053</v>
      </c>
      <c r="E5" s="15">
        <v>310513</v>
      </c>
      <c r="F5" s="15">
        <v>77730</v>
      </c>
    </row>
    <row r="7" spans="1:6" x14ac:dyDescent="0.3">
      <c r="A7" s="7" t="s">
        <v>186</v>
      </c>
      <c r="B7" s="7"/>
      <c r="C7" s="7"/>
      <c r="D7" s="7"/>
      <c r="E7" s="7"/>
      <c r="F7" s="7"/>
    </row>
    <row r="8" spans="1:6" ht="27.6" x14ac:dyDescent="0.3">
      <c r="A8" s="13" t="s">
        <v>0</v>
      </c>
      <c r="B8" s="13" t="s">
        <v>1</v>
      </c>
      <c r="C8" s="14" t="s">
        <v>2</v>
      </c>
      <c r="D8" s="14" t="s">
        <v>42</v>
      </c>
      <c r="E8" s="14" t="s">
        <v>39</v>
      </c>
      <c r="F8" s="14" t="s">
        <v>43</v>
      </c>
    </row>
    <row r="9" spans="1:6" ht="13.8" customHeight="1" x14ac:dyDescent="0.3">
      <c r="A9" s="13"/>
      <c r="B9" s="13"/>
      <c r="C9" s="18">
        <v>2021</v>
      </c>
      <c r="D9" s="19"/>
      <c r="E9" s="19"/>
      <c r="F9" s="20"/>
    </row>
    <row r="10" spans="1:6" ht="13.8" customHeight="1" x14ac:dyDescent="0.3">
      <c r="A10" s="13"/>
      <c r="B10" s="13"/>
      <c r="C10" s="13" t="s">
        <v>9</v>
      </c>
      <c r="D10" s="13"/>
      <c r="E10" s="13"/>
      <c r="F10" s="13"/>
    </row>
    <row r="11" spans="1:6" x14ac:dyDescent="0.3">
      <c r="A11" s="8" t="s">
        <v>12</v>
      </c>
      <c r="B11" s="8" t="s">
        <v>13</v>
      </c>
      <c r="C11" s="16">
        <f>C5/$C5</f>
        <v>1</v>
      </c>
      <c r="D11" s="16">
        <f t="shared" ref="D11:F11" si="0">D5/$C5</f>
        <v>0.17094529955412816</v>
      </c>
      <c r="E11" s="16">
        <f t="shared" si="0"/>
        <v>0.66306993867126773</v>
      </c>
      <c r="F11" s="16">
        <f t="shared" si="0"/>
        <v>0.16598476177460408</v>
      </c>
    </row>
    <row r="19" ht="30" customHeight="1" x14ac:dyDescent="0.3"/>
    <row r="24" ht="30" customHeight="1" x14ac:dyDescent="0.3"/>
    <row r="28" ht="13.8" customHeight="1" x14ac:dyDescent="0.3"/>
    <row r="29" ht="13.8" customHeight="1" x14ac:dyDescent="0.3"/>
    <row r="42" ht="14.4" customHeight="1" x14ac:dyDescent="0.3"/>
    <row r="45" ht="14.4" customHeight="1" x14ac:dyDescent="0.3"/>
  </sheetData>
  <mergeCells count="10">
    <mergeCell ref="A7:F7"/>
    <mergeCell ref="A8:A10"/>
    <mergeCell ref="B8:B10"/>
    <mergeCell ref="C10:F10"/>
    <mergeCell ref="C9:F9"/>
    <mergeCell ref="C4:F4"/>
    <mergeCell ref="A1:F1"/>
    <mergeCell ref="C3:F3"/>
    <mergeCell ref="A2:A4"/>
    <mergeCell ref="B2:B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zoomScaleNormal="100" workbookViewId="0">
      <selection activeCell="H23" sqref="H23"/>
    </sheetView>
  </sheetViews>
  <sheetFormatPr defaultColWidth="14.33203125" defaultRowHeight="13.8" x14ac:dyDescent="0.3"/>
  <cols>
    <col min="1" max="2" width="14.33203125" style="11"/>
    <col min="3" max="5" width="27.109375" style="11" customWidth="1"/>
    <col min="6" max="16384" width="14.33203125" style="11"/>
  </cols>
  <sheetData>
    <row r="1" spans="1:5" ht="15" customHeight="1" x14ac:dyDescent="0.3">
      <c r="A1" s="7" t="s">
        <v>187</v>
      </c>
      <c r="B1" s="7"/>
      <c r="C1" s="7"/>
      <c r="D1" s="7"/>
      <c r="E1" s="7"/>
    </row>
    <row r="2" spans="1:5" ht="30" customHeight="1" x14ac:dyDescent="0.3">
      <c r="A2" s="13" t="s">
        <v>0</v>
      </c>
      <c r="B2" s="13" t="s">
        <v>1</v>
      </c>
      <c r="C2" s="14" t="s">
        <v>2</v>
      </c>
      <c r="D2" s="14" t="s">
        <v>40</v>
      </c>
      <c r="E2" s="14" t="s">
        <v>41</v>
      </c>
    </row>
    <row r="3" spans="1:5" x14ac:dyDescent="0.3">
      <c r="A3" s="13"/>
      <c r="B3" s="13"/>
      <c r="C3" s="18">
        <v>2021</v>
      </c>
      <c r="D3" s="19"/>
      <c r="E3" s="20"/>
    </row>
    <row r="4" spans="1:5" x14ac:dyDescent="0.3">
      <c r="A4" s="13"/>
      <c r="B4" s="13"/>
      <c r="C4" s="13" t="s">
        <v>9</v>
      </c>
      <c r="D4" s="13"/>
      <c r="E4" s="13"/>
    </row>
    <row r="5" spans="1:5" x14ac:dyDescent="0.3">
      <c r="A5" s="8" t="s">
        <v>12</v>
      </c>
      <c r="B5" s="8" t="s">
        <v>13</v>
      </c>
      <c r="C5" s="15">
        <v>310513</v>
      </c>
      <c r="D5" s="15">
        <v>175055</v>
      </c>
      <c r="E5" s="15">
        <v>135458</v>
      </c>
    </row>
    <row r="7" spans="1:5" ht="14.4" customHeight="1" x14ac:dyDescent="0.3"/>
    <row r="9" spans="1:5" x14ac:dyDescent="0.3">
      <c r="A9" s="7" t="s">
        <v>188</v>
      </c>
      <c r="B9" s="7"/>
      <c r="C9" s="7"/>
      <c r="D9" s="7"/>
      <c r="E9" s="7"/>
    </row>
    <row r="10" spans="1:5" ht="13.8" customHeight="1" x14ac:dyDescent="0.3">
      <c r="A10" s="13" t="s">
        <v>0</v>
      </c>
      <c r="B10" s="13" t="s">
        <v>1</v>
      </c>
      <c r="C10" s="14" t="s">
        <v>2</v>
      </c>
      <c r="D10" s="14" t="s">
        <v>40</v>
      </c>
      <c r="E10" s="14" t="s">
        <v>41</v>
      </c>
    </row>
    <row r="11" spans="1:5" x14ac:dyDescent="0.3">
      <c r="A11" s="13"/>
      <c r="B11" s="13"/>
      <c r="C11" s="18">
        <v>2021</v>
      </c>
      <c r="D11" s="19"/>
      <c r="E11" s="20"/>
    </row>
    <row r="12" spans="1:5" x14ac:dyDescent="0.3">
      <c r="A12" s="13"/>
      <c r="B12" s="13"/>
      <c r="C12" s="13" t="s">
        <v>9</v>
      </c>
      <c r="D12" s="13"/>
      <c r="E12" s="13"/>
    </row>
    <row r="13" spans="1:5" x14ac:dyDescent="0.3">
      <c r="A13" s="8" t="s">
        <v>12</v>
      </c>
      <c r="B13" s="8" t="s">
        <v>13</v>
      </c>
      <c r="C13" s="17">
        <f>C5/C5</f>
        <v>1</v>
      </c>
      <c r="D13" s="17">
        <f>D5/C5</f>
        <v>0.56376061549757983</v>
      </c>
      <c r="E13" s="17">
        <f>E5/C5</f>
        <v>0.43623938450242017</v>
      </c>
    </row>
    <row r="19" ht="30" customHeight="1" x14ac:dyDescent="0.3"/>
    <row r="24" ht="30" customHeight="1" x14ac:dyDescent="0.3"/>
    <row r="28" ht="13.8" customHeight="1" x14ac:dyDescent="0.3"/>
    <row r="29" ht="13.8" customHeight="1" x14ac:dyDescent="0.3"/>
    <row r="42" ht="14.4" customHeight="1" x14ac:dyDescent="0.3"/>
    <row r="45" ht="14.4" customHeight="1" x14ac:dyDescent="0.3"/>
  </sheetData>
  <mergeCells count="10">
    <mergeCell ref="C11:E11"/>
    <mergeCell ref="C3:E3"/>
    <mergeCell ref="C12:E12"/>
    <mergeCell ref="C4:E4"/>
    <mergeCell ref="A9:E9"/>
    <mergeCell ref="A10:A12"/>
    <mergeCell ref="B10:B12"/>
    <mergeCell ref="A1:E1"/>
    <mergeCell ref="A2:A4"/>
    <mergeCell ref="B2:B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F21" sqref="F21"/>
    </sheetView>
  </sheetViews>
  <sheetFormatPr defaultColWidth="11.109375" defaultRowHeight="13.8" x14ac:dyDescent="0.3"/>
  <cols>
    <col min="1" max="16384" width="11.109375" style="8"/>
  </cols>
  <sheetData>
    <row r="1" spans="1:4" x14ac:dyDescent="0.3">
      <c r="A1" s="7" t="s">
        <v>184</v>
      </c>
      <c r="B1" s="7"/>
      <c r="C1" s="7"/>
      <c r="D1" s="7"/>
    </row>
    <row r="2" spans="1:4" x14ac:dyDescent="0.3">
      <c r="A2" s="10" t="s">
        <v>0</v>
      </c>
      <c r="B2" s="10" t="s">
        <v>1</v>
      </c>
      <c r="C2" s="9" t="s">
        <v>180</v>
      </c>
      <c r="D2" s="9" t="s">
        <v>181</v>
      </c>
    </row>
    <row r="3" spans="1:4" x14ac:dyDescent="0.3">
      <c r="A3" s="11">
        <v>1600000</v>
      </c>
      <c r="B3" s="11" t="s">
        <v>182</v>
      </c>
      <c r="C3" s="12">
        <v>224174</v>
      </c>
      <c r="D3" s="12">
        <v>244122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workbookViewId="0">
      <selection activeCell="B1" sqref="B1:B3"/>
    </sheetView>
  </sheetViews>
  <sheetFormatPr defaultColWidth="11.109375" defaultRowHeight="13.8" x14ac:dyDescent="0.3"/>
  <cols>
    <col min="1" max="1" width="16.6640625" style="8" customWidth="1"/>
    <col min="2" max="2" width="22.21875" style="8" customWidth="1"/>
    <col min="3" max="5" width="16.6640625" style="8" customWidth="1"/>
    <col min="6" max="16384" width="11.109375" style="8"/>
  </cols>
  <sheetData>
    <row r="1" spans="1:5" ht="43.2" x14ac:dyDescent="0.3">
      <c r="A1" s="6" t="s">
        <v>0</v>
      </c>
      <c r="B1" s="6" t="s">
        <v>1</v>
      </c>
      <c r="C1" s="1" t="s">
        <v>2</v>
      </c>
      <c r="D1" s="1" t="s">
        <v>3</v>
      </c>
      <c r="E1" s="2" t="s">
        <v>44</v>
      </c>
    </row>
    <row r="2" spans="1:5" ht="14.4" x14ac:dyDescent="0.3">
      <c r="A2" s="6"/>
      <c r="B2" s="6"/>
      <c r="C2" s="6" t="s">
        <v>8</v>
      </c>
      <c r="D2" s="6"/>
      <c r="E2" s="6"/>
    </row>
    <row r="3" spans="1:5" ht="14.4" x14ac:dyDescent="0.3">
      <c r="A3" s="6"/>
      <c r="B3" s="6"/>
      <c r="C3" s="6" t="s">
        <v>9</v>
      </c>
      <c r="D3" s="6"/>
      <c r="E3" s="2" t="s">
        <v>45</v>
      </c>
    </row>
    <row r="4" spans="1:5" ht="14.4" x14ac:dyDescent="0.3">
      <c r="A4" s="3" t="s">
        <v>98</v>
      </c>
      <c r="B4" s="3" t="s">
        <v>99</v>
      </c>
      <c r="C4" s="4">
        <v>4288</v>
      </c>
      <c r="D4" s="4">
        <v>2180</v>
      </c>
      <c r="E4" s="5">
        <f>D4/C4</f>
        <v>0.50839552238805974</v>
      </c>
    </row>
    <row r="5" spans="1:5" ht="28.8" x14ac:dyDescent="0.3">
      <c r="A5" s="3" t="s">
        <v>96</v>
      </c>
      <c r="B5" s="3" t="s">
        <v>97</v>
      </c>
      <c r="C5" s="4">
        <v>3230</v>
      </c>
      <c r="D5" s="4">
        <v>1632</v>
      </c>
      <c r="E5" s="5">
        <f>D5/C5</f>
        <v>0.50526315789473686</v>
      </c>
    </row>
    <row r="6" spans="1:5" ht="28.8" x14ac:dyDescent="0.3">
      <c r="A6" s="3" t="s">
        <v>130</v>
      </c>
      <c r="B6" s="3" t="s">
        <v>131</v>
      </c>
      <c r="C6" s="4">
        <v>3576</v>
      </c>
      <c r="D6" s="4">
        <v>1803</v>
      </c>
      <c r="E6" s="5">
        <f>D6/C6</f>
        <v>0.50419463087248317</v>
      </c>
    </row>
    <row r="7" spans="1:5" ht="28.8" x14ac:dyDescent="0.3">
      <c r="A7" s="3" t="s">
        <v>80</v>
      </c>
      <c r="B7" s="3" t="s">
        <v>81</v>
      </c>
      <c r="C7" s="4">
        <v>13132</v>
      </c>
      <c r="D7" s="4">
        <v>6604</v>
      </c>
      <c r="E7" s="5">
        <f>D7/C7</f>
        <v>0.50289369479134938</v>
      </c>
    </row>
    <row r="8" spans="1:5" ht="28.8" x14ac:dyDescent="0.3">
      <c r="A8" s="3" t="s">
        <v>56</v>
      </c>
      <c r="B8" s="3" t="s">
        <v>57</v>
      </c>
      <c r="C8" s="4">
        <v>4871</v>
      </c>
      <c r="D8" s="4">
        <v>2446</v>
      </c>
      <c r="E8" s="5">
        <f>D8/C8</f>
        <v>0.50215561486347771</v>
      </c>
    </row>
    <row r="9" spans="1:5" ht="28.8" x14ac:dyDescent="0.3">
      <c r="A9" s="3" t="s">
        <v>114</v>
      </c>
      <c r="B9" s="3" t="s">
        <v>115</v>
      </c>
      <c r="C9" s="4">
        <v>3436</v>
      </c>
      <c r="D9" s="4">
        <v>1725</v>
      </c>
      <c r="E9" s="5">
        <f>D9/C9</f>
        <v>0.50203725261932475</v>
      </c>
    </row>
    <row r="10" spans="1:5" ht="28.8" x14ac:dyDescent="0.3">
      <c r="A10" s="3" t="s">
        <v>48</v>
      </c>
      <c r="B10" s="3" t="s">
        <v>49</v>
      </c>
      <c r="C10" s="4">
        <v>8438</v>
      </c>
      <c r="D10" s="4">
        <v>4230</v>
      </c>
      <c r="E10" s="5">
        <f>D10/C10</f>
        <v>0.50130362645176585</v>
      </c>
    </row>
    <row r="11" spans="1:5" ht="14.4" x14ac:dyDescent="0.3">
      <c r="A11" s="3" t="s">
        <v>54</v>
      </c>
      <c r="B11" s="3" t="s">
        <v>55</v>
      </c>
      <c r="C11" s="4">
        <v>8964</v>
      </c>
      <c r="D11" s="4">
        <v>4481</v>
      </c>
      <c r="E11" s="5">
        <f>D11/C11</f>
        <v>0.49988844265952698</v>
      </c>
    </row>
    <row r="12" spans="1:5" ht="28.8" x14ac:dyDescent="0.3">
      <c r="A12" s="3" t="s">
        <v>102</v>
      </c>
      <c r="B12" s="3" t="s">
        <v>103</v>
      </c>
      <c r="C12" s="4">
        <v>3365</v>
      </c>
      <c r="D12" s="4">
        <v>1678</v>
      </c>
      <c r="E12" s="5">
        <f>D12/C12</f>
        <v>0.4986627043090639</v>
      </c>
    </row>
    <row r="13" spans="1:5" ht="28.8" x14ac:dyDescent="0.3">
      <c r="A13" s="3" t="s">
        <v>104</v>
      </c>
      <c r="B13" s="3" t="s">
        <v>105</v>
      </c>
      <c r="C13" s="4">
        <v>8593</v>
      </c>
      <c r="D13" s="4">
        <v>4274</v>
      </c>
      <c r="E13" s="5">
        <f>D13/C13</f>
        <v>0.49738158966600721</v>
      </c>
    </row>
    <row r="14" spans="1:5" ht="28.8" x14ac:dyDescent="0.3">
      <c r="A14" s="3" t="s">
        <v>116</v>
      </c>
      <c r="B14" s="3" t="s">
        <v>117</v>
      </c>
      <c r="C14" s="4">
        <v>6142</v>
      </c>
      <c r="D14" s="4">
        <v>3054</v>
      </c>
      <c r="E14" s="5">
        <f>D14/C14</f>
        <v>0.49723217193096714</v>
      </c>
    </row>
    <row r="15" spans="1:5" ht="28.8" x14ac:dyDescent="0.3">
      <c r="A15" s="3" t="s">
        <v>76</v>
      </c>
      <c r="B15" s="3" t="s">
        <v>77</v>
      </c>
      <c r="C15" s="4">
        <v>9053</v>
      </c>
      <c r="D15" s="4">
        <v>4472</v>
      </c>
      <c r="E15" s="5">
        <f>D15/C15</f>
        <v>0.49397989616701649</v>
      </c>
    </row>
    <row r="16" spans="1:5" ht="28.8" x14ac:dyDescent="0.3">
      <c r="A16" s="3" t="s">
        <v>112</v>
      </c>
      <c r="B16" s="3" t="s">
        <v>113</v>
      </c>
      <c r="C16" s="4">
        <v>12224</v>
      </c>
      <c r="D16" s="4">
        <v>6038</v>
      </c>
      <c r="E16" s="5">
        <f>D16/C16</f>
        <v>0.49394633507853403</v>
      </c>
    </row>
    <row r="17" spans="1:5" ht="28.8" x14ac:dyDescent="0.3">
      <c r="A17" s="3" t="s">
        <v>120</v>
      </c>
      <c r="B17" s="3" t="s">
        <v>121</v>
      </c>
      <c r="C17" s="4">
        <v>7074</v>
      </c>
      <c r="D17" s="4">
        <v>3491</v>
      </c>
      <c r="E17" s="5">
        <f>D17/C17</f>
        <v>0.49349731410800113</v>
      </c>
    </row>
    <row r="18" spans="1:5" ht="28.8" x14ac:dyDescent="0.3">
      <c r="A18" s="3" t="s">
        <v>144</v>
      </c>
      <c r="B18" s="3" t="s">
        <v>145</v>
      </c>
      <c r="C18" s="4">
        <v>12914</v>
      </c>
      <c r="D18" s="4">
        <v>6363</v>
      </c>
      <c r="E18" s="5">
        <f>D18/C18</f>
        <v>0.49272107789995356</v>
      </c>
    </row>
    <row r="19" spans="1:5" ht="28.8" x14ac:dyDescent="0.3">
      <c r="A19" s="3" t="s">
        <v>132</v>
      </c>
      <c r="B19" s="3" t="s">
        <v>133</v>
      </c>
      <c r="C19" s="4">
        <v>7002</v>
      </c>
      <c r="D19" s="4">
        <v>3448</v>
      </c>
      <c r="E19" s="5">
        <f>D19/C19</f>
        <v>0.49243073407597832</v>
      </c>
    </row>
    <row r="20" spans="1:5" ht="28.8" x14ac:dyDescent="0.3">
      <c r="A20" s="3" t="s">
        <v>134</v>
      </c>
      <c r="B20" s="3" t="s">
        <v>135</v>
      </c>
      <c r="C20" s="4">
        <v>8301</v>
      </c>
      <c r="D20" s="4">
        <v>4087</v>
      </c>
      <c r="E20" s="5">
        <f>D20/C20</f>
        <v>0.49235031923864597</v>
      </c>
    </row>
    <row r="21" spans="1:5" ht="14.4" x14ac:dyDescent="0.3">
      <c r="A21" s="3" t="s">
        <v>128</v>
      </c>
      <c r="B21" s="3" t="s">
        <v>129</v>
      </c>
      <c r="C21" s="4">
        <v>8017</v>
      </c>
      <c r="D21" s="4">
        <v>3942</v>
      </c>
      <c r="E21" s="5">
        <f>D21/C21</f>
        <v>0.49170512660596233</v>
      </c>
    </row>
    <row r="22" spans="1:5" ht="28.8" x14ac:dyDescent="0.3">
      <c r="A22" s="3" t="s">
        <v>72</v>
      </c>
      <c r="B22" s="3" t="s">
        <v>73</v>
      </c>
      <c r="C22" s="4">
        <v>7198</v>
      </c>
      <c r="D22" s="4">
        <v>3539</v>
      </c>
      <c r="E22" s="5">
        <f>D22/C22</f>
        <v>0.49166435120866908</v>
      </c>
    </row>
    <row r="23" spans="1:5" ht="14.4" x14ac:dyDescent="0.3">
      <c r="A23" s="3" t="s">
        <v>174</v>
      </c>
      <c r="B23" s="3" t="s">
        <v>175</v>
      </c>
      <c r="C23" s="4">
        <v>6411</v>
      </c>
      <c r="D23" s="4">
        <v>3152</v>
      </c>
      <c r="E23" s="5">
        <f>D23/C23</f>
        <v>0.49165496802370923</v>
      </c>
    </row>
    <row r="24" spans="1:5" ht="28.8" x14ac:dyDescent="0.3">
      <c r="A24" s="3" t="s">
        <v>90</v>
      </c>
      <c r="B24" s="3" t="s">
        <v>91</v>
      </c>
      <c r="C24" s="4">
        <v>15433</v>
      </c>
      <c r="D24" s="4">
        <v>7580</v>
      </c>
      <c r="E24" s="5">
        <f>D24/C24</f>
        <v>0.49115531652951466</v>
      </c>
    </row>
    <row r="25" spans="1:5" ht="14.4" x14ac:dyDescent="0.3">
      <c r="A25" s="3" t="s">
        <v>60</v>
      </c>
      <c r="B25" s="3" t="s">
        <v>61</v>
      </c>
      <c r="C25" s="4">
        <v>6323</v>
      </c>
      <c r="D25" s="4">
        <v>3104</v>
      </c>
      <c r="E25" s="5">
        <f>D25/C25</f>
        <v>0.49090621540408036</v>
      </c>
    </row>
    <row r="26" spans="1:5" ht="28.8" x14ac:dyDescent="0.3">
      <c r="A26" s="3" t="s">
        <v>50</v>
      </c>
      <c r="B26" s="3" t="s">
        <v>51</v>
      </c>
      <c r="C26" s="4">
        <v>18806</v>
      </c>
      <c r="D26" s="4">
        <v>9222</v>
      </c>
      <c r="E26" s="5">
        <f>D26/C26</f>
        <v>0.49037541210252045</v>
      </c>
    </row>
    <row r="27" spans="1:5" ht="28.8" x14ac:dyDescent="0.3">
      <c r="A27" s="3" t="s">
        <v>52</v>
      </c>
      <c r="B27" s="3" t="s">
        <v>53</v>
      </c>
      <c r="C27" s="4">
        <v>12696</v>
      </c>
      <c r="D27" s="4">
        <v>6223</v>
      </c>
      <c r="E27" s="5">
        <f>D27/C27</f>
        <v>0.49015437933207312</v>
      </c>
    </row>
    <row r="28" spans="1:5" ht="14.4" x14ac:dyDescent="0.3">
      <c r="A28" s="3" t="s">
        <v>64</v>
      </c>
      <c r="B28" s="3" t="s">
        <v>65</v>
      </c>
      <c r="C28" s="4">
        <v>10628</v>
      </c>
      <c r="D28" s="4">
        <v>5208</v>
      </c>
      <c r="E28" s="5">
        <f>D28/C28</f>
        <v>0.49002634550244639</v>
      </c>
    </row>
    <row r="29" spans="1:5" ht="14.4" x14ac:dyDescent="0.3">
      <c r="A29" s="3" t="s">
        <v>124</v>
      </c>
      <c r="B29" s="3" t="s">
        <v>125</v>
      </c>
      <c r="C29" s="4">
        <v>13245</v>
      </c>
      <c r="D29" s="4">
        <v>6490</v>
      </c>
      <c r="E29" s="5">
        <f>D29/C29</f>
        <v>0.4899962249905625</v>
      </c>
    </row>
    <row r="30" spans="1:5" ht="28.8" x14ac:dyDescent="0.3">
      <c r="A30" s="3" t="s">
        <v>166</v>
      </c>
      <c r="B30" s="3" t="s">
        <v>167</v>
      </c>
      <c r="C30" s="4">
        <v>7243</v>
      </c>
      <c r="D30" s="4">
        <v>3548</v>
      </c>
      <c r="E30" s="5">
        <f>D30/C30</f>
        <v>0.48985227115835978</v>
      </c>
    </row>
    <row r="31" spans="1:5" ht="28.8" x14ac:dyDescent="0.3">
      <c r="A31" s="3" t="s">
        <v>176</v>
      </c>
      <c r="B31" s="3" t="s">
        <v>177</v>
      </c>
      <c r="C31" s="4">
        <v>11127</v>
      </c>
      <c r="D31" s="4">
        <v>5447</v>
      </c>
      <c r="E31" s="5">
        <f>D31/C31</f>
        <v>0.48952997213984001</v>
      </c>
    </row>
    <row r="32" spans="1:5" ht="28.8" x14ac:dyDescent="0.3">
      <c r="A32" s="3" t="s">
        <v>158</v>
      </c>
      <c r="B32" s="3" t="s">
        <v>159</v>
      </c>
      <c r="C32" s="4">
        <v>12973</v>
      </c>
      <c r="D32" s="4">
        <v>6349</v>
      </c>
      <c r="E32" s="5">
        <f>D32/C32</f>
        <v>0.48940106374778386</v>
      </c>
    </row>
    <row r="33" spans="1:5" ht="14.4" x14ac:dyDescent="0.3">
      <c r="A33" s="3" t="s">
        <v>170</v>
      </c>
      <c r="B33" s="3" t="s">
        <v>171</v>
      </c>
      <c r="C33" s="4">
        <v>7483</v>
      </c>
      <c r="D33" s="4">
        <v>3662</v>
      </c>
      <c r="E33" s="5">
        <f>D33/C33</f>
        <v>0.48937591874916475</v>
      </c>
    </row>
    <row r="34" spans="1:5" ht="28.8" x14ac:dyDescent="0.3">
      <c r="A34" s="3" t="s">
        <v>16</v>
      </c>
      <c r="B34" s="3" t="s">
        <v>17</v>
      </c>
      <c r="C34" s="4">
        <v>44642</v>
      </c>
      <c r="D34" s="4">
        <v>21823</v>
      </c>
      <c r="E34" s="5">
        <f>D34/C34</f>
        <v>0.48884458581604767</v>
      </c>
    </row>
    <row r="35" spans="1:5" ht="28.8" x14ac:dyDescent="0.3">
      <c r="A35" s="3" t="s">
        <v>58</v>
      </c>
      <c r="B35" s="3" t="s">
        <v>59</v>
      </c>
      <c r="C35" s="4">
        <v>5849</v>
      </c>
      <c r="D35" s="4">
        <v>2858</v>
      </c>
      <c r="E35" s="5">
        <f>D35/C35</f>
        <v>0.48863053513421095</v>
      </c>
    </row>
    <row r="36" spans="1:5" ht="43.2" x14ac:dyDescent="0.3">
      <c r="A36" s="3" t="s">
        <v>24</v>
      </c>
      <c r="B36" s="3" t="s">
        <v>25</v>
      </c>
      <c r="C36" s="4">
        <v>42531</v>
      </c>
      <c r="D36" s="4">
        <v>20780</v>
      </c>
      <c r="E36" s="5">
        <f>D36/C36</f>
        <v>0.48858479697162072</v>
      </c>
    </row>
    <row r="37" spans="1:5" ht="14.4" x14ac:dyDescent="0.3">
      <c r="A37" s="3" t="s">
        <v>94</v>
      </c>
      <c r="B37" s="3" t="s">
        <v>95</v>
      </c>
      <c r="C37" s="4">
        <v>5138</v>
      </c>
      <c r="D37" s="4">
        <v>2510</v>
      </c>
      <c r="E37" s="5">
        <f>D37/C37</f>
        <v>0.48851693265862201</v>
      </c>
    </row>
    <row r="38" spans="1:5" ht="28.8" x14ac:dyDescent="0.3">
      <c r="A38" s="3" t="s">
        <v>28</v>
      </c>
      <c r="B38" s="3" t="s">
        <v>29</v>
      </c>
      <c r="C38" s="4">
        <v>63419</v>
      </c>
      <c r="D38" s="4">
        <v>30936</v>
      </c>
      <c r="E38" s="5">
        <f>D38/C38</f>
        <v>0.48780333969315187</v>
      </c>
    </row>
    <row r="39" spans="1:5" ht="28.8" x14ac:dyDescent="0.3">
      <c r="A39" s="3" t="s">
        <v>62</v>
      </c>
      <c r="B39" s="3" t="s">
        <v>63</v>
      </c>
      <c r="C39" s="4">
        <v>21842</v>
      </c>
      <c r="D39" s="4">
        <v>10653</v>
      </c>
      <c r="E39" s="5">
        <f>D39/C39</f>
        <v>0.48773006134969327</v>
      </c>
    </row>
    <row r="40" spans="1:5" ht="14.4" x14ac:dyDescent="0.3">
      <c r="A40" s="3" t="s">
        <v>142</v>
      </c>
      <c r="B40" s="3" t="s">
        <v>143</v>
      </c>
      <c r="C40" s="4">
        <v>5209</v>
      </c>
      <c r="D40" s="4">
        <v>2538</v>
      </c>
      <c r="E40" s="5">
        <f>D40/C40</f>
        <v>0.48723363409483589</v>
      </c>
    </row>
    <row r="41" spans="1:5" ht="28.8" x14ac:dyDescent="0.3">
      <c r="A41" s="3" t="s">
        <v>110</v>
      </c>
      <c r="B41" s="3" t="s">
        <v>111</v>
      </c>
      <c r="C41" s="4">
        <v>13217</v>
      </c>
      <c r="D41" s="4">
        <v>6437</v>
      </c>
      <c r="E41" s="5">
        <f>D41/C41</f>
        <v>0.48702428690323069</v>
      </c>
    </row>
    <row r="42" spans="1:5" ht="28.8" x14ac:dyDescent="0.3">
      <c r="A42" s="3" t="s">
        <v>106</v>
      </c>
      <c r="B42" s="3" t="s">
        <v>107</v>
      </c>
      <c r="C42" s="4">
        <v>7280</v>
      </c>
      <c r="D42" s="4">
        <v>3545</v>
      </c>
      <c r="E42" s="5">
        <f>D42/C42</f>
        <v>0.48695054945054944</v>
      </c>
    </row>
    <row r="43" spans="1:5" ht="43.2" x14ac:dyDescent="0.3">
      <c r="A43" s="3" t="s">
        <v>20</v>
      </c>
      <c r="B43" s="3" t="s">
        <v>21</v>
      </c>
      <c r="C43" s="4">
        <v>64451</v>
      </c>
      <c r="D43" s="4">
        <v>31378</v>
      </c>
      <c r="E43" s="5">
        <f>D43/C43</f>
        <v>0.48685047555507283</v>
      </c>
    </row>
    <row r="44" spans="1:5" ht="28.8" x14ac:dyDescent="0.3">
      <c r="A44" s="3" t="s">
        <v>34</v>
      </c>
      <c r="B44" s="3" t="s">
        <v>35</v>
      </c>
      <c r="C44" s="4">
        <v>73638</v>
      </c>
      <c r="D44" s="4">
        <v>35839</v>
      </c>
      <c r="E44" s="5">
        <f>D44/C44</f>
        <v>0.48669165376571877</v>
      </c>
    </row>
    <row r="45" spans="1:5" ht="28.8" x14ac:dyDescent="0.3">
      <c r="A45" s="3" t="s">
        <v>14</v>
      </c>
      <c r="B45" s="3" t="s">
        <v>15</v>
      </c>
      <c r="C45" s="4">
        <v>88553</v>
      </c>
      <c r="D45" s="4">
        <v>43071</v>
      </c>
      <c r="E45" s="5">
        <f>D45/C45</f>
        <v>0.48638668368095944</v>
      </c>
    </row>
    <row r="46" spans="1:5" ht="14.4" x14ac:dyDescent="0.3">
      <c r="A46" s="3" t="s">
        <v>126</v>
      </c>
      <c r="B46" s="3" t="s">
        <v>127</v>
      </c>
      <c r="C46" s="4">
        <v>4208</v>
      </c>
      <c r="D46" s="4">
        <v>2045</v>
      </c>
      <c r="E46" s="5">
        <f>D46/C46</f>
        <v>0.48597908745247148</v>
      </c>
    </row>
    <row r="47" spans="1:5" ht="28.8" x14ac:dyDescent="0.3">
      <c r="A47" s="3" t="s">
        <v>74</v>
      </c>
      <c r="B47" s="3" t="s">
        <v>75</v>
      </c>
      <c r="C47" s="4">
        <v>8275</v>
      </c>
      <c r="D47" s="4">
        <v>4020</v>
      </c>
      <c r="E47" s="5">
        <f>D47/C47</f>
        <v>0.48580060422960725</v>
      </c>
    </row>
    <row r="48" spans="1:5" ht="28.8" x14ac:dyDescent="0.3">
      <c r="A48" s="3" t="s">
        <v>26</v>
      </c>
      <c r="B48" s="3" t="s">
        <v>27</v>
      </c>
      <c r="C48" s="4">
        <v>133396</v>
      </c>
      <c r="D48" s="4">
        <v>64781</v>
      </c>
      <c r="E48" s="5">
        <f>D48/C48</f>
        <v>0.48562925425050224</v>
      </c>
    </row>
    <row r="49" spans="1:5" ht="28.8" x14ac:dyDescent="0.3">
      <c r="A49" s="3" t="s">
        <v>168</v>
      </c>
      <c r="B49" s="3" t="s">
        <v>169</v>
      </c>
      <c r="C49" s="4">
        <v>5900</v>
      </c>
      <c r="D49" s="4">
        <v>2862</v>
      </c>
      <c r="E49" s="5">
        <f>D49/C49</f>
        <v>0.48508474576271188</v>
      </c>
    </row>
    <row r="50" spans="1:5" ht="14.4" x14ac:dyDescent="0.3">
      <c r="A50" s="3" t="s">
        <v>146</v>
      </c>
      <c r="B50" s="3" t="s">
        <v>147</v>
      </c>
      <c r="C50" s="4">
        <v>19374</v>
      </c>
      <c r="D50" s="4">
        <v>9398</v>
      </c>
      <c r="E50" s="5">
        <f>D50/C50</f>
        <v>0.48508310106328068</v>
      </c>
    </row>
    <row r="51" spans="1:5" ht="28.8" x14ac:dyDescent="0.3">
      <c r="A51" s="3" t="s">
        <v>152</v>
      </c>
      <c r="B51" s="3" t="s">
        <v>153</v>
      </c>
      <c r="C51" s="4">
        <v>9597</v>
      </c>
      <c r="D51" s="4">
        <v>4650</v>
      </c>
      <c r="E51" s="5">
        <f>D51/C51</f>
        <v>0.48452641450453265</v>
      </c>
    </row>
    <row r="52" spans="1:5" ht="43.2" x14ac:dyDescent="0.3">
      <c r="A52" s="3" t="s">
        <v>172</v>
      </c>
      <c r="B52" s="3" t="s">
        <v>173</v>
      </c>
      <c r="C52" s="4">
        <v>30012</v>
      </c>
      <c r="D52" s="4">
        <v>14540</v>
      </c>
      <c r="E52" s="5">
        <f>D52/C52</f>
        <v>0.48447287751566043</v>
      </c>
    </row>
    <row r="53" spans="1:5" ht="28.8" x14ac:dyDescent="0.3">
      <c r="A53" s="3" t="s">
        <v>136</v>
      </c>
      <c r="B53" s="3" t="s">
        <v>137</v>
      </c>
      <c r="C53" s="4">
        <v>9507</v>
      </c>
      <c r="D53" s="4">
        <v>4604</v>
      </c>
      <c r="E53" s="5">
        <f>D53/C53</f>
        <v>0.48427474492479228</v>
      </c>
    </row>
    <row r="54" spans="1:5" ht="28.8" x14ac:dyDescent="0.3">
      <c r="A54" s="3" t="s">
        <v>100</v>
      </c>
      <c r="B54" s="3" t="s">
        <v>101</v>
      </c>
      <c r="C54" s="4">
        <v>23116</v>
      </c>
      <c r="D54" s="4">
        <v>11193</v>
      </c>
      <c r="E54" s="5">
        <f>D54/C54</f>
        <v>0.48421007094653057</v>
      </c>
    </row>
    <row r="55" spans="1:5" ht="14.4" x14ac:dyDescent="0.3">
      <c r="A55" s="3" t="s">
        <v>70</v>
      </c>
      <c r="B55" s="3" t="s">
        <v>71</v>
      </c>
      <c r="C55" s="4">
        <v>5478</v>
      </c>
      <c r="D55" s="4">
        <v>2651</v>
      </c>
      <c r="E55" s="5">
        <f>D55/C55</f>
        <v>0.48393574297188757</v>
      </c>
    </row>
    <row r="56" spans="1:5" ht="28.8" x14ac:dyDescent="0.3">
      <c r="A56" s="3" t="s">
        <v>92</v>
      </c>
      <c r="B56" s="3" t="s">
        <v>93</v>
      </c>
      <c r="C56" s="4">
        <v>26287</v>
      </c>
      <c r="D56" s="4">
        <v>12717</v>
      </c>
      <c r="E56" s="5">
        <f>D56/C56</f>
        <v>0.48377525012363526</v>
      </c>
    </row>
    <row r="57" spans="1:5" ht="28.8" x14ac:dyDescent="0.3">
      <c r="A57" s="3" t="s">
        <v>140</v>
      </c>
      <c r="B57" s="3" t="s">
        <v>141</v>
      </c>
      <c r="C57" s="4">
        <v>10026</v>
      </c>
      <c r="D57" s="4">
        <v>4850</v>
      </c>
      <c r="E57" s="5">
        <f>D57/C57</f>
        <v>0.48374227009774584</v>
      </c>
    </row>
    <row r="58" spans="1:5" ht="28.8" x14ac:dyDescent="0.3">
      <c r="A58" s="3" t="s">
        <v>30</v>
      </c>
      <c r="B58" s="3" t="s">
        <v>31</v>
      </c>
      <c r="C58" s="4">
        <v>123220</v>
      </c>
      <c r="D58" s="4">
        <v>59600</v>
      </c>
      <c r="E58" s="5">
        <f>D58/C58</f>
        <v>0.48368771303359842</v>
      </c>
    </row>
    <row r="59" spans="1:5" ht="14.4" x14ac:dyDescent="0.3">
      <c r="A59" s="3" t="s">
        <v>10</v>
      </c>
      <c r="B59" s="3" t="s">
        <v>11</v>
      </c>
      <c r="C59" s="4">
        <v>38080411</v>
      </c>
      <c r="D59" s="4">
        <v>18406080</v>
      </c>
      <c r="E59" s="5">
        <f>D59/C59</f>
        <v>0.48334772437198747</v>
      </c>
    </row>
    <row r="60" spans="1:5" ht="14.4" x14ac:dyDescent="0.3">
      <c r="A60" s="3" t="s">
        <v>12</v>
      </c>
      <c r="B60" s="3" t="s">
        <v>13</v>
      </c>
      <c r="C60" s="4">
        <v>969410</v>
      </c>
      <c r="D60" s="4">
        <v>468296</v>
      </c>
      <c r="E60" s="5">
        <f>D60/C60</f>
        <v>0.48307320947792987</v>
      </c>
    </row>
    <row r="61" spans="1:5" ht="14.4" x14ac:dyDescent="0.3">
      <c r="A61" s="3" t="s">
        <v>154</v>
      </c>
      <c r="B61" s="3" t="s">
        <v>155</v>
      </c>
      <c r="C61" s="4">
        <v>10030</v>
      </c>
      <c r="D61" s="4">
        <v>4844</v>
      </c>
      <c r="E61" s="5">
        <f>D61/C61</f>
        <v>0.48295114656031907</v>
      </c>
    </row>
    <row r="62" spans="1:5" ht="43.2" x14ac:dyDescent="0.3">
      <c r="A62" s="3" t="s">
        <v>22</v>
      </c>
      <c r="B62" s="3" t="s">
        <v>23</v>
      </c>
      <c r="C62" s="4">
        <v>62766</v>
      </c>
      <c r="D62" s="4">
        <v>30294</v>
      </c>
      <c r="E62" s="5">
        <f>D62/C62</f>
        <v>0.48264984227129337</v>
      </c>
    </row>
    <row r="63" spans="1:5" ht="28.8" x14ac:dyDescent="0.3">
      <c r="A63" s="3" t="s">
        <v>118</v>
      </c>
      <c r="B63" s="3" t="s">
        <v>119</v>
      </c>
      <c r="C63" s="4">
        <v>9677</v>
      </c>
      <c r="D63" s="4">
        <v>4670</v>
      </c>
      <c r="E63" s="5">
        <f>D63/C63</f>
        <v>0.48258757879508113</v>
      </c>
    </row>
    <row r="64" spans="1:5" ht="14.4" x14ac:dyDescent="0.3">
      <c r="A64" s="3" t="s">
        <v>122</v>
      </c>
      <c r="B64" s="3" t="s">
        <v>123</v>
      </c>
      <c r="C64" s="4">
        <v>17622</v>
      </c>
      <c r="D64" s="4">
        <v>8495</v>
      </c>
      <c r="E64" s="5">
        <f>D64/C64</f>
        <v>0.48206786970831916</v>
      </c>
    </row>
    <row r="65" spans="1:5" ht="14.4" x14ac:dyDescent="0.3">
      <c r="A65" s="3" t="s">
        <v>160</v>
      </c>
      <c r="B65" s="3" t="s">
        <v>161</v>
      </c>
      <c r="C65" s="4">
        <v>4239</v>
      </c>
      <c r="D65" s="4">
        <v>2042</v>
      </c>
      <c r="E65" s="5">
        <f>D65/C65</f>
        <v>0.48171738617598492</v>
      </c>
    </row>
    <row r="66" spans="1:5" ht="14.4" x14ac:dyDescent="0.3">
      <c r="A66" s="3" t="s">
        <v>82</v>
      </c>
      <c r="B66" s="3" t="s">
        <v>83</v>
      </c>
      <c r="C66" s="4">
        <v>12591</v>
      </c>
      <c r="D66" s="4">
        <v>6063</v>
      </c>
      <c r="E66" s="5">
        <f>D66/C66</f>
        <v>0.48153442935430069</v>
      </c>
    </row>
    <row r="67" spans="1:5" ht="57.6" x14ac:dyDescent="0.3">
      <c r="A67" s="3" t="s">
        <v>18</v>
      </c>
      <c r="B67" s="3" t="s">
        <v>19</v>
      </c>
      <c r="C67" s="4">
        <v>91612</v>
      </c>
      <c r="D67" s="4">
        <v>44083</v>
      </c>
      <c r="E67" s="5">
        <f>D67/C67</f>
        <v>0.48119242020695979</v>
      </c>
    </row>
    <row r="68" spans="1:5" ht="14.4" x14ac:dyDescent="0.3">
      <c r="A68" s="3" t="s">
        <v>164</v>
      </c>
      <c r="B68" s="3" t="s">
        <v>165</v>
      </c>
      <c r="C68" s="4">
        <v>5462</v>
      </c>
      <c r="D68" s="4">
        <v>2628</v>
      </c>
      <c r="E68" s="5">
        <f>D68/C68</f>
        <v>0.48114243866715489</v>
      </c>
    </row>
    <row r="69" spans="1:5" ht="28.8" x14ac:dyDescent="0.3">
      <c r="A69" s="3" t="s">
        <v>68</v>
      </c>
      <c r="B69" s="3" t="s">
        <v>69</v>
      </c>
      <c r="C69" s="4">
        <v>7884</v>
      </c>
      <c r="D69" s="4">
        <v>3793</v>
      </c>
      <c r="E69" s="5">
        <f>D69/C69</f>
        <v>0.48110096397767632</v>
      </c>
    </row>
    <row r="70" spans="1:5" ht="28.8" x14ac:dyDescent="0.3">
      <c r="A70" s="3" t="s">
        <v>86</v>
      </c>
      <c r="B70" s="3" t="s">
        <v>87</v>
      </c>
      <c r="C70" s="4">
        <v>7327</v>
      </c>
      <c r="D70" s="4">
        <v>3525</v>
      </c>
      <c r="E70" s="5">
        <f>D70/C70</f>
        <v>0.48109731131431693</v>
      </c>
    </row>
    <row r="71" spans="1:5" ht="28.8" x14ac:dyDescent="0.3">
      <c r="A71" s="3" t="s">
        <v>32</v>
      </c>
      <c r="B71" s="3" t="s">
        <v>33</v>
      </c>
      <c r="C71" s="4">
        <v>54105</v>
      </c>
      <c r="D71" s="4">
        <v>26011</v>
      </c>
      <c r="E71" s="5">
        <f>D71/C71</f>
        <v>0.48075039275482856</v>
      </c>
    </row>
    <row r="72" spans="1:5" ht="28.8" x14ac:dyDescent="0.3">
      <c r="A72" s="3" t="s">
        <v>148</v>
      </c>
      <c r="B72" s="3" t="s">
        <v>149</v>
      </c>
      <c r="C72" s="4">
        <v>7923</v>
      </c>
      <c r="D72" s="4">
        <v>3807</v>
      </c>
      <c r="E72" s="5">
        <f>D72/C72</f>
        <v>0.48049981067777359</v>
      </c>
    </row>
    <row r="73" spans="1:5" ht="28.8" x14ac:dyDescent="0.3">
      <c r="A73" s="3" t="s">
        <v>78</v>
      </c>
      <c r="B73" s="3" t="s">
        <v>79</v>
      </c>
      <c r="C73" s="4">
        <v>35506</v>
      </c>
      <c r="D73" s="4">
        <v>17022</v>
      </c>
      <c r="E73" s="5">
        <f>D73/C73</f>
        <v>0.47941193037796431</v>
      </c>
    </row>
    <row r="74" spans="1:5" ht="28.8" x14ac:dyDescent="0.3">
      <c r="A74" s="3" t="s">
        <v>84</v>
      </c>
      <c r="B74" s="3" t="s">
        <v>85</v>
      </c>
      <c r="C74" s="4">
        <v>22087</v>
      </c>
      <c r="D74" s="4">
        <v>10584</v>
      </c>
      <c r="E74" s="5">
        <f>D74/C74</f>
        <v>0.47919590709467108</v>
      </c>
    </row>
    <row r="75" spans="1:5" ht="14.4" x14ac:dyDescent="0.3">
      <c r="A75" s="3" t="s">
        <v>108</v>
      </c>
      <c r="B75" s="3" t="s">
        <v>109</v>
      </c>
      <c r="C75" s="4">
        <v>56023</v>
      </c>
      <c r="D75" s="4">
        <v>26837</v>
      </c>
      <c r="E75" s="5">
        <f>D75/C75</f>
        <v>0.47903539617657032</v>
      </c>
    </row>
    <row r="76" spans="1:5" ht="28.8" x14ac:dyDescent="0.3">
      <c r="A76" s="3" t="s">
        <v>66</v>
      </c>
      <c r="B76" s="3" t="s">
        <v>67</v>
      </c>
      <c r="C76" s="4">
        <v>58899</v>
      </c>
      <c r="D76" s="4">
        <v>28197</v>
      </c>
      <c r="E76" s="5">
        <f>D76/C76</f>
        <v>0.47873478327306068</v>
      </c>
    </row>
    <row r="77" spans="1:5" ht="14.4" x14ac:dyDescent="0.3">
      <c r="A77" s="3" t="s">
        <v>156</v>
      </c>
      <c r="B77" s="3" t="s">
        <v>157</v>
      </c>
      <c r="C77" s="4">
        <v>10400</v>
      </c>
      <c r="D77" s="4">
        <v>4976</v>
      </c>
      <c r="E77" s="5">
        <f>D77/C77</f>
        <v>0.47846153846153844</v>
      </c>
    </row>
    <row r="78" spans="1:5" ht="14.4" x14ac:dyDescent="0.3">
      <c r="A78" s="3" t="s">
        <v>162</v>
      </c>
      <c r="B78" s="3" t="s">
        <v>163</v>
      </c>
      <c r="C78" s="4">
        <v>26493</v>
      </c>
      <c r="D78" s="4">
        <v>12644</v>
      </c>
      <c r="E78" s="5">
        <f>D78/C78</f>
        <v>0.47725814366058961</v>
      </c>
    </row>
    <row r="79" spans="1:5" ht="14.4" x14ac:dyDescent="0.3">
      <c r="A79" s="3" t="s">
        <v>88</v>
      </c>
      <c r="B79" s="3" t="s">
        <v>89</v>
      </c>
      <c r="C79" s="4">
        <v>5328</v>
      </c>
      <c r="D79" s="4">
        <v>2542</v>
      </c>
      <c r="E79" s="5">
        <f>D79/C79</f>
        <v>0.47710210210210208</v>
      </c>
    </row>
    <row r="80" spans="1:5" ht="14.4" x14ac:dyDescent="0.3">
      <c r="A80" s="3" t="s">
        <v>46</v>
      </c>
      <c r="B80" s="3" t="s">
        <v>47</v>
      </c>
      <c r="C80" s="4">
        <v>34778</v>
      </c>
      <c r="D80" s="4">
        <v>16469</v>
      </c>
      <c r="E80" s="5">
        <f>D80/C80</f>
        <v>0.47354649491057565</v>
      </c>
    </row>
    <row r="81" spans="1:5" ht="28.8" x14ac:dyDescent="0.3">
      <c r="A81" s="3" t="s">
        <v>150</v>
      </c>
      <c r="B81" s="3" t="s">
        <v>151</v>
      </c>
      <c r="C81" s="4">
        <v>9112</v>
      </c>
      <c r="D81" s="4">
        <v>4313</v>
      </c>
      <c r="E81" s="5">
        <f>D81/C81</f>
        <v>0.47333187006145744</v>
      </c>
    </row>
    <row r="82" spans="1:5" ht="28.8" x14ac:dyDescent="0.3">
      <c r="A82" s="3" t="s">
        <v>36</v>
      </c>
      <c r="B82" s="3" t="s">
        <v>37</v>
      </c>
      <c r="C82" s="4">
        <v>127077</v>
      </c>
      <c r="D82" s="4">
        <v>59700</v>
      </c>
      <c r="E82" s="5">
        <f>D82/C82</f>
        <v>0.46979390448310865</v>
      </c>
    </row>
    <row r="83" spans="1:5" ht="14.4" x14ac:dyDescent="0.3">
      <c r="A83" s="3" t="s">
        <v>178</v>
      </c>
      <c r="B83" s="3" t="s">
        <v>179</v>
      </c>
      <c r="C83" s="4">
        <v>127077</v>
      </c>
      <c r="D83" s="4">
        <v>59700</v>
      </c>
      <c r="E83" s="5">
        <f>D83/C83</f>
        <v>0.46979390448310865</v>
      </c>
    </row>
    <row r="84" spans="1:5" ht="28.8" x14ac:dyDescent="0.3">
      <c r="A84" s="3" t="s">
        <v>138</v>
      </c>
      <c r="B84" s="3" t="s">
        <v>139</v>
      </c>
      <c r="C84" s="4">
        <v>9067</v>
      </c>
      <c r="D84" s="4">
        <v>4195</v>
      </c>
      <c r="E84" s="5">
        <f>D84/C84</f>
        <v>0.46266681372008384</v>
      </c>
    </row>
  </sheetData>
  <mergeCells count="4">
    <mergeCell ref="A1:A3"/>
    <mergeCell ref="B1:B3"/>
    <mergeCell ref="C2:E2"/>
    <mergeCell ref="C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Mężczyźni</vt:lpstr>
      <vt:lpstr>Ekonomiczne grupy wieku</vt:lpstr>
      <vt:lpstr>Wiek produkcyjny</vt:lpstr>
      <vt:lpstr>Mężczyźni wg miejsca zam.</vt:lpstr>
      <vt:lpstr>Największy udział mężczyzn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Buczyński Michał</dc:creator>
  <cp:lastModifiedBy>Buczyński Michał</cp:lastModifiedBy>
  <dcterms:created xsi:type="dcterms:W3CDTF">2022-06-10T10:11:07Z</dcterms:created>
  <dcterms:modified xsi:type="dcterms:W3CDTF">2022-06-23T06:08:14Z</dcterms:modified>
</cp:coreProperties>
</file>